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res_ayu" sheetId="1" r:id="rId1"/>
  </sheets>
  <definedNames>
    <definedName name="_xlnm._FilterDatabase" localSheetId="0" hidden="1">'res_ayu'!$A$8:$L$76</definedName>
  </definedNames>
  <calcPr fullCalcOnLoad="1"/>
</workbook>
</file>

<file path=xl/sharedStrings.xml><?xml version="1.0" encoding="utf-8"?>
<sst xmlns="http://schemas.openxmlformats.org/spreadsheetml/2006/main" count="89" uniqueCount="87">
  <si>
    <t>INSTITUTO ESTATAL ELECTORAL</t>
  </si>
  <si>
    <t>RESULTADOS DE LAS ELECCIONES DE AYUNTAMIENTO 2007</t>
  </si>
  <si>
    <t>MUNICIPIO</t>
  </si>
  <si>
    <t>LISTADO</t>
  </si>
  <si>
    <t>NOMINAL</t>
  </si>
  <si>
    <t>VOTACIÓN RECIBIDA</t>
  </si>
  <si>
    <t>% DE PARTICIP.</t>
  </si>
  <si>
    <t>CLAVE</t>
  </si>
  <si>
    <t>NOMBRE</t>
  </si>
  <si>
    <t>PAN</t>
  </si>
  <si>
    <t>ALIANZA POR CHIH.</t>
  </si>
  <si>
    <t>UNIDOS POR CHIH.</t>
  </si>
  <si>
    <t>PT</t>
  </si>
  <si>
    <t>PVEM</t>
  </si>
  <si>
    <t>ALTER.</t>
  </si>
  <si>
    <t>CAND. NO REG.</t>
  </si>
  <si>
    <t>VOTOS NULOS</t>
  </si>
  <si>
    <t>TOTAL</t>
  </si>
  <si>
    <t>AHUMADA</t>
  </si>
  <si>
    <t>ALDAMA</t>
  </si>
  <si>
    <t>ALLENDE</t>
  </si>
  <si>
    <t>AQUILES SERDÁN</t>
  </si>
  <si>
    <t>ASCENSIÓN</t>
  </si>
  <si>
    <t>BACHÍNIVA</t>
  </si>
  <si>
    <t>BALLEZA</t>
  </si>
  <si>
    <t/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</si>
  <si>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</si>
  <si>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</si>
  <si>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</si>
  <si>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</si>
  <si>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</si>
  <si>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</si>
  <si>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</si>
  <si>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</si>
  <si>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</si>
  <si>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</si>
  <si>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</si>
  <si>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CHIHUAHUA</t>
  </si>
  <si>
    <t>CHÍNIPAS</t>
  </si>
  <si>
    <t>DELICIAS</t>
  </si>
  <si>
    <t>DR. B. DOMÍNGUEZ</t>
  </si>
  <si>
    <t>GALEANA</t>
  </si>
  <si>
    <t>SANTA ISABEL</t>
  </si>
  <si>
    <t>GÓMEZ FARIAS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</si>
  <si>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</si>
  <si>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</si>
  <si>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</si>
  <si>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</si>
  <si>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</si>
  <si>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</si>
  <si>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</si>
  <si>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HUEJOTITÁN</t>
  </si>
  <si>
    <t>IGNACIO ZARAGOZA</t>
  </si>
  <si>
    <t>JANOS</t>
  </si>
  <si>
    <t>JIMÉNEZ</t>
  </si>
  <si>
    <t>JUÁREZ</t>
  </si>
  <si>
    <t>JULIMES</t>
  </si>
  <si>
    <t>LÓPEZ</t>
  </si>
  <si>
    <t>MADERA</t>
  </si>
  <si>
    <t>MAGUARACHI</t>
  </si>
  <si>
    <t>MANUEL BENAVIDES</t>
  </si>
  <si>
    <t>MATACHÍ</t>
  </si>
  <si>
    <t>MATAMOROS</t>
  </si>
  <si>
    <t>MEOQUI</t>
  </si>
  <si>
    <t>MORELOS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</si>
  <si>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</si>
  <si>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</si>
  <si>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</si>
  <si>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</si>
  <si>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</si>
  <si>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</si>
  <si>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</si>
  <si>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</si>
  <si>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</si>
  <si>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</si>
  <si>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</si>
  <si>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</si>
  <si>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</si>
  <si>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BÁRBARA</t>
  </si>
  <si>
    <t>SATEVÓ</t>
  </si>
  <si>
    <t>SAUCILLO</t>
  </si>
  <si>
    <t>TEMÓSACHI</t>
  </si>
  <si>
    <t>TULE</t>
  </si>
  <si>
    <t>URIQUE</t>
  </si>
  <si>
    <t>URUACHI</t>
  </si>
  <si>
    <t>VALLE DE ZARAGOZA</t>
  </si>
  <si>
    <t>TOTALES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</si>
</sst>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"/>
    <numFmt numFmtId="169" formatCode="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8" fontId="19" fillId="0" borderId="14" xfId="0" applyNumberFormat="1" applyFont="1" applyFill="1" applyBorder="1" applyAlignment="1">
      <alignment horizontal="center" vertical="center"/>
    </xf>
    <xf numFmtId="169" fontId="19" fillId="0" borderId="15" xfId="0" applyNumberFormat="1" applyFont="1" applyFill="1" applyBorder="1" applyAlignment="1">
      <alignment horizontal="left"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horizontal="right" vertical="center" wrapText="1"/>
    </xf>
    <xf numFmtId="3" fontId="21" fillId="0" borderId="17" xfId="0" applyNumberFormat="1" applyFont="1" applyFill="1" applyBorder="1" applyAlignment="1">
      <alignment horizontal="right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168" fontId="19" fillId="0" borderId="19" xfId="0" applyNumberFormat="1" applyFont="1" applyFill="1" applyBorder="1" applyAlignment="1">
      <alignment horizontal="center" vertical="center"/>
    </xf>
    <xf numFmtId="169" fontId="19" fillId="0" borderId="16" xfId="0" applyNumberFormat="1" applyFont="1" applyFill="1" applyBorder="1" applyAlignment="1">
      <alignment horizontal="left" vertical="center"/>
    </xf>
    <xf numFmtId="3" fontId="19" fillId="0" borderId="16" xfId="0" applyNumberFormat="1" applyFont="1" applyFill="1" applyBorder="1" applyAlignment="1">
      <alignment horizontal="right"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168" fontId="19" fillId="0" borderId="21" xfId="0" applyNumberFormat="1" applyFont="1" applyFill="1" applyBorder="1" applyAlignment="1">
      <alignment horizontal="center" vertical="center"/>
    </xf>
    <xf numFmtId="169" fontId="19" fillId="0" borderId="22" xfId="0" applyNumberFormat="1" applyFont="1" applyFill="1" applyBorder="1" applyAlignment="1">
      <alignment horizontal="left"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horizontal="right" vertical="center" wrapText="1"/>
    </xf>
    <xf numFmtId="3" fontId="21" fillId="0" borderId="23" xfId="0" applyNumberFormat="1" applyFont="1" applyFill="1" applyBorder="1" applyAlignment="1">
      <alignment horizontal="right" vertical="center" wrapText="1"/>
    </xf>
    <xf numFmtId="2" fontId="19" fillId="0" borderId="24" xfId="0" applyNumberFormat="1" applyFont="1" applyFill="1" applyBorder="1" applyAlignment="1">
      <alignment horizontal="center" vertical="center" wrapText="1"/>
    </xf>
    <xf numFmtId="3" fontId="21" fillId="34" borderId="22" xfId="0" applyNumberFormat="1" applyFont="1" applyFill="1" applyBorder="1" applyAlignment="1">
      <alignment vertical="center"/>
    </xf>
    <xf numFmtId="3" fontId="21" fillId="34" borderId="22" xfId="0" applyNumberFormat="1" applyFont="1" applyFill="1" applyBorder="1" applyAlignment="1">
      <alignment horizontal="right" vertical="center" wrapText="1"/>
    </xf>
    <xf numFmtId="2" fontId="21" fillId="34" borderId="2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rvargasb\Desktop\res_ayu_files\resultados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1</xdr:row>
      <xdr:rowOff>0</xdr:rowOff>
    </xdr:to>
    <xdr:pic>
      <xdr:nvPicPr>
        <xdr:cNvPr id="1" name="Picture 1" descr="C:\Users\rvargasb\Desktop\res_ayu_files\resultados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476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6.28125" style="0" customWidth="1"/>
    <col min="2" max="2" width="19.57421875" style="0" bestFit="1" customWidth="1"/>
    <col min="3" max="3" width="8.140625" style="0" customWidth="1"/>
    <col min="4" max="4" width="6.57421875" style="0" customWidth="1"/>
    <col min="5" max="5" width="15.8515625" style="0" bestFit="1" customWidth="1"/>
    <col min="6" max="6" width="14.57421875" style="0" bestFit="1" customWidth="1"/>
    <col min="7" max="7" width="4.8515625" style="0" customWidth="1"/>
    <col min="8" max="8" width="5.421875" style="0" customWidth="1"/>
    <col min="9" max="9" width="6.421875" style="0" customWidth="1"/>
    <col min="10" max="10" width="12.140625" style="0" bestFit="1" customWidth="1"/>
    <col min="11" max="11" width="12.00390625" style="0" bestFit="1" customWidth="1"/>
    <col min="12" max="12" width="6.57421875" style="0" customWidth="1"/>
    <col min="13" max="13" width="12.57421875" style="0" bestFit="1" customWidth="1"/>
  </cols>
  <sheetData>
    <row r="1" ht="22.5" customHeight="1">
      <c r="A1" s="1"/>
    </row>
    <row r="2" spans="1:13" ht="15.7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4.5" customHeight="1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4.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1.25" customHeight="1">
      <c r="A7" s="36" t="s">
        <v>2</v>
      </c>
      <c r="B7" s="37"/>
      <c r="C7" s="7" t="s">
        <v>3</v>
      </c>
      <c r="D7" s="39" t="s">
        <v>5</v>
      </c>
      <c r="E7" s="38"/>
      <c r="F7" s="38"/>
      <c r="G7" s="38"/>
      <c r="H7" s="38"/>
      <c r="I7" s="38"/>
      <c r="J7" s="38"/>
      <c r="K7" s="38"/>
      <c r="L7" s="40"/>
      <c r="M7" s="41" t="s">
        <v>6</v>
      </c>
    </row>
    <row r="8" spans="1:13" ht="23.25" customHeight="1" thickBot="1">
      <c r="A8" s="9" t="s">
        <v>7</v>
      </c>
      <c r="B8" s="10" t="s">
        <v>8</v>
      </c>
      <c r="C8" s="8" t="s">
        <v>4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2" t="s">
        <v>17</v>
      </c>
      <c r="M8" s="42"/>
    </row>
    <row r="9" spans="1:13" ht="14.25" customHeight="1">
      <c r="A9" s="13">
        <v>1</v>
      </c>
      <c r="B9" s="14" t="s">
        <v>18</v>
      </c>
      <c r="C9" s="15">
        <v>8141</v>
      </c>
      <c r="D9" s="16">
        <v>781</v>
      </c>
      <c r="E9" s="17">
        <v>2196</v>
      </c>
      <c r="F9" s="16">
        <v>509</v>
      </c>
      <c r="G9" s="16">
        <v>1161</v>
      </c>
      <c r="H9" s="16">
        <v>0</v>
      </c>
      <c r="I9" s="16">
        <v>0</v>
      </c>
      <c r="J9" s="16">
        <v>0</v>
      </c>
      <c r="K9" s="16">
        <v>102</v>
      </c>
      <c r="L9" s="16">
        <v>4749</v>
      </c>
      <c r="M9" s="18">
        <f aca="true" t="shared" si="0" ref="M9:M40">+L10/C10*100</f>
        <v>47.093304326806866</v>
      </c>
    </row>
    <row r="10" spans="1:13" ht="14.25" customHeight="1">
      <c r="A10" s="19">
        <v>2</v>
      </c>
      <c r="B10" s="20" t="s">
        <v>19</v>
      </c>
      <c r="C10" s="15">
        <v>16548</v>
      </c>
      <c r="D10" s="21">
        <v>2127</v>
      </c>
      <c r="E10" s="22">
        <v>5171</v>
      </c>
      <c r="F10" s="21">
        <v>150</v>
      </c>
      <c r="G10" s="21">
        <v>163</v>
      </c>
      <c r="H10" s="21">
        <v>0</v>
      </c>
      <c r="I10" s="21">
        <v>0</v>
      </c>
      <c r="J10" s="21">
        <v>0</v>
      </c>
      <c r="K10" s="21">
        <v>182</v>
      </c>
      <c r="L10" s="21">
        <v>7793</v>
      </c>
      <c r="M10" s="18">
        <f t="shared" si="0"/>
        <v>62.5299043062201</v>
      </c>
    </row>
    <row r="11" spans="1:13" ht="14.25" customHeight="1">
      <c r="A11" s="19">
        <v>3</v>
      </c>
      <c r="B11" s="20" t="s">
        <v>20</v>
      </c>
      <c r="C11" s="15">
        <v>6688</v>
      </c>
      <c r="D11" s="21">
        <v>1470</v>
      </c>
      <c r="E11" s="22">
        <v>2594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118</v>
      </c>
      <c r="L11" s="21">
        <v>4182</v>
      </c>
      <c r="M11" s="18">
        <f t="shared" si="0"/>
        <v>59.265536723163834</v>
      </c>
    </row>
    <row r="12" spans="1:13" ht="14.25" customHeight="1">
      <c r="A12" s="19">
        <v>4</v>
      </c>
      <c r="B12" s="20" t="s">
        <v>21</v>
      </c>
      <c r="C12" s="15">
        <v>3540</v>
      </c>
      <c r="D12" s="21">
        <v>694</v>
      </c>
      <c r="E12" s="22">
        <v>733</v>
      </c>
      <c r="F12" s="21">
        <v>184</v>
      </c>
      <c r="G12" s="21">
        <v>0</v>
      </c>
      <c r="H12" s="21">
        <v>439</v>
      </c>
      <c r="I12" s="21">
        <v>0</v>
      </c>
      <c r="J12" s="21">
        <v>0</v>
      </c>
      <c r="K12" s="21">
        <v>48</v>
      </c>
      <c r="L12" s="21">
        <v>2098</v>
      </c>
      <c r="M12" s="18">
        <f t="shared" si="0"/>
        <v>38.929645219482865</v>
      </c>
    </row>
    <row r="13" spans="1:13" ht="14.25" customHeight="1">
      <c r="A13" s="19">
        <v>5</v>
      </c>
      <c r="B13" s="20" t="s">
        <v>22</v>
      </c>
      <c r="C13" s="15">
        <v>16630</v>
      </c>
      <c r="D13" s="22">
        <v>3754</v>
      </c>
      <c r="E13" s="21">
        <v>2256</v>
      </c>
      <c r="F13" s="21">
        <v>99</v>
      </c>
      <c r="G13" s="21">
        <v>83</v>
      </c>
      <c r="H13" s="21">
        <v>0</v>
      </c>
      <c r="I13" s="21">
        <v>66</v>
      </c>
      <c r="J13" s="21">
        <v>0</v>
      </c>
      <c r="K13" s="21">
        <v>216</v>
      </c>
      <c r="L13" s="21">
        <v>6474</v>
      </c>
      <c r="M13" s="18">
        <f t="shared" si="0"/>
        <v>57.519190509420795</v>
      </c>
    </row>
    <row r="14" spans="1:13" ht="14.25" customHeight="1">
      <c r="A14" s="19">
        <v>6</v>
      </c>
      <c r="B14" s="20" t="s">
        <v>23</v>
      </c>
      <c r="C14" s="15">
        <v>5732</v>
      </c>
      <c r="D14" s="21">
        <v>1475</v>
      </c>
      <c r="E14" s="22">
        <v>1506</v>
      </c>
      <c r="F14" s="21">
        <v>197</v>
      </c>
      <c r="G14" s="21">
        <v>45</v>
      </c>
      <c r="H14" s="21">
        <v>0</v>
      </c>
      <c r="I14" s="21">
        <v>0</v>
      </c>
      <c r="J14" s="21">
        <v>0</v>
      </c>
      <c r="K14" s="21">
        <v>74</v>
      </c>
      <c r="L14" s="21">
        <v>3297</v>
      </c>
      <c r="M14" s="18">
        <f t="shared" si="0"/>
        <v>54.924917281751085</v>
      </c>
    </row>
    <row r="15" spans="1:13" ht="14.25" customHeight="1">
      <c r="A15" s="19">
        <v>7</v>
      </c>
      <c r="B15" s="20" t="s">
        <v>24</v>
      </c>
      <c r="C15" s="15">
        <v>11787</v>
      </c>
      <c r="D15" s="21">
        <v>2469</v>
      </c>
      <c r="E15" s="22">
        <v>3546</v>
      </c>
      <c r="F15" s="21">
        <v>156</v>
      </c>
      <c r="G15" s="21" t="s">
        <v>25</v>
      </c>
      <c r="H15" s="21" t="s">
        <v>25</v>
      </c>
      <c r="I15" s="21" t="s">
        <v>25</v>
      </c>
      <c r="J15" s="21"/>
      <c r="K15" s="21">
        <v>303</v>
      </c>
      <c r="L15" s="21">
        <v>6474</v>
      </c>
      <c r="M15" s="18">
        <f t="shared" si="0"/>
        <v>51.59873747770002</v>
      </c>
    </row>
    <row r="16" spans="1:13" ht="14.25" customHeight="1">
      <c r="A16" s="19">
        <v>8</v>
      </c>
      <c r="B16" s="20" t="s">
        <v>26</v>
      </c>
      <c r="C16" s="15">
        <v>7287</v>
      </c>
      <c r="D16" s="21">
        <v>1022</v>
      </c>
      <c r="E16" s="22">
        <v>2354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384</v>
      </c>
      <c r="L16" s="21">
        <v>3760</v>
      </c>
      <c r="M16" s="18">
        <f t="shared" si="0"/>
        <v>45.47138964577657</v>
      </c>
    </row>
    <row r="17" spans="1:13" ht="14.25" customHeight="1">
      <c r="A17" s="19">
        <v>9</v>
      </c>
      <c r="B17" s="20" t="s">
        <v>27</v>
      </c>
      <c r="C17" s="15">
        <v>18350</v>
      </c>
      <c r="D17" s="21">
        <v>953</v>
      </c>
      <c r="E17" s="22">
        <v>4503</v>
      </c>
      <c r="F17" s="21">
        <v>2143</v>
      </c>
      <c r="G17" s="21">
        <v>216</v>
      </c>
      <c r="H17" s="21">
        <v>0</v>
      </c>
      <c r="I17" s="21">
        <v>0</v>
      </c>
      <c r="J17" s="21">
        <v>0</v>
      </c>
      <c r="K17" s="21">
        <v>529</v>
      </c>
      <c r="L17" s="21">
        <v>8344</v>
      </c>
      <c r="M17" s="18">
        <f t="shared" si="0"/>
        <v>52.62473167241267</v>
      </c>
    </row>
    <row r="18" spans="1:13" ht="14.25" customHeight="1">
      <c r="A18" s="19">
        <v>10</v>
      </c>
      <c r="B18" s="20" t="s">
        <v>28</v>
      </c>
      <c r="C18" s="15">
        <v>15373</v>
      </c>
      <c r="D18" s="21">
        <v>2081</v>
      </c>
      <c r="E18" s="22">
        <v>4791</v>
      </c>
      <c r="F18" s="21">
        <v>634</v>
      </c>
      <c r="G18" s="21">
        <v>81</v>
      </c>
      <c r="H18" s="21">
        <v>253</v>
      </c>
      <c r="I18" s="21">
        <v>0</v>
      </c>
      <c r="J18" s="21">
        <v>1</v>
      </c>
      <c r="K18" s="21">
        <v>249</v>
      </c>
      <c r="L18" s="21">
        <v>8090</v>
      </c>
      <c r="M18" s="18">
        <f t="shared" si="0"/>
        <v>49.678806916263405</v>
      </c>
    </row>
    <row r="19" spans="1:13" ht="14.25" customHeight="1">
      <c r="A19" s="19">
        <v>11</v>
      </c>
      <c r="B19" s="20" t="s">
        <v>29</v>
      </c>
      <c r="C19" s="15">
        <v>35337</v>
      </c>
      <c r="D19" s="22">
        <v>10052</v>
      </c>
      <c r="E19" s="21">
        <v>6474</v>
      </c>
      <c r="F19" s="21">
        <v>184</v>
      </c>
      <c r="G19" s="21">
        <v>297</v>
      </c>
      <c r="H19" s="21">
        <v>0</v>
      </c>
      <c r="I19" s="21">
        <v>298</v>
      </c>
      <c r="J19" s="21">
        <v>6</v>
      </c>
      <c r="K19" s="21">
        <v>244</v>
      </c>
      <c r="L19" s="21">
        <v>17555</v>
      </c>
      <c r="M19" s="18">
        <f t="shared" si="0"/>
        <v>60.19941157240929</v>
      </c>
    </row>
    <row r="20" spans="1:13" ht="14.25" customHeight="1">
      <c r="A20" s="19">
        <v>12</v>
      </c>
      <c r="B20" s="20" t="s">
        <v>30</v>
      </c>
      <c r="C20" s="15">
        <v>6118</v>
      </c>
      <c r="D20" s="21">
        <v>188</v>
      </c>
      <c r="E20" s="22">
        <v>1598</v>
      </c>
      <c r="F20" s="21">
        <v>1585</v>
      </c>
      <c r="G20" s="21">
        <v>0</v>
      </c>
      <c r="H20" s="21">
        <v>0</v>
      </c>
      <c r="I20" s="21">
        <v>0</v>
      </c>
      <c r="J20" s="21">
        <v>0</v>
      </c>
      <c r="K20" s="21">
        <v>312</v>
      </c>
      <c r="L20" s="21">
        <v>3683</v>
      </c>
      <c r="M20" s="18">
        <f t="shared" si="0"/>
        <v>48.409356725146196</v>
      </c>
    </row>
    <row r="21" spans="1:13" ht="14.25" customHeight="1">
      <c r="A21" s="19">
        <v>13</v>
      </c>
      <c r="B21" s="20" t="s">
        <v>31</v>
      </c>
      <c r="C21" s="15">
        <v>8550</v>
      </c>
      <c r="D21" s="22">
        <v>1366</v>
      </c>
      <c r="E21" s="21">
        <v>1134</v>
      </c>
      <c r="F21" s="21">
        <v>1048</v>
      </c>
      <c r="G21" s="21">
        <v>166</v>
      </c>
      <c r="H21" s="21">
        <v>0</v>
      </c>
      <c r="I21" s="21">
        <v>233</v>
      </c>
      <c r="J21" s="21">
        <v>1</v>
      </c>
      <c r="K21" s="21">
        <v>191</v>
      </c>
      <c r="L21" s="21">
        <v>4139</v>
      </c>
      <c r="M21" s="18">
        <f t="shared" si="0"/>
        <v>74.0053050397878</v>
      </c>
    </row>
    <row r="22" spans="1:13" ht="14.25" customHeight="1">
      <c r="A22" s="19">
        <v>14</v>
      </c>
      <c r="B22" s="20" t="s">
        <v>32</v>
      </c>
      <c r="C22" s="15">
        <v>1885</v>
      </c>
      <c r="D22" s="21">
        <v>636</v>
      </c>
      <c r="E22" s="22">
        <v>696</v>
      </c>
      <c r="F22" s="21">
        <v>47</v>
      </c>
      <c r="G22" s="21">
        <v>0</v>
      </c>
      <c r="H22" s="21">
        <v>0</v>
      </c>
      <c r="I22" s="21">
        <v>0</v>
      </c>
      <c r="J22" s="21">
        <v>0</v>
      </c>
      <c r="K22" s="21">
        <v>16</v>
      </c>
      <c r="L22" s="21">
        <v>1395</v>
      </c>
      <c r="M22" s="18">
        <f t="shared" si="0"/>
        <v>61.114145275805576</v>
      </c>
    </row>
    <row r="23" spans="1:13" ht="14.25" customHeight="1">
      <c r="A23" s="19">
        <v>15</v>
      </c>
      <c r="B23" s="20" t="s">
        <v>33</v>
      </c>
      <c r="C23" s="15">
        <v>1831</v>
      </c>
      <c r="D23" s="21">
        <v>481</v>
      </c>
      <c r="E23" s="22">
        <v>613</v>
      </c>
      <c r="F23" s="21">
        <v>0</v>
      </c>
      <c r="G23" s="21">
        <v>2</v>
      </c>
      <c r="H23" s="21">
        <v>0</v>
      </c>
      <c r="I23" s="21">
        <v>0</v>
      </c>
      <c r="J23" s="21">
        <v>0</v>
      </c>
      <c r="K23" s="21">
        <v>23</v>
      </c>
      <c r="L23" s="21">
        <v>1119</v>
      </c>
      <c r="M23" s="18">
        <f t="shared" si="0"/>
        <v>61.69170476812541</v>
      </c>
    </row>
    <row r="24" spans="1:13" ht="14.25" customHeight="1">
      <c r="A24" s="19">
        <v>16</v>
      </c>
      <c r="B24" s="20" t="s">
        <v>34</v>
      </c>
      <c r="C24" s="15">
        <v>3062</v>
      </c>
      <c r="D24" s="21">
        <v>840</v>
      </c>
      <c r="E24" s="22">
        <v>953</v>
      </c>
      <c r="F24" s="21">
        <v>17</v>
      </c>
      <c r="G24" s="21">
        <v>56</v>
      </c>
      <c r="H24" s="21">
        <v>0</v>
      </c>
      <c r="I24" s="21">
        <v>0</v>
      </c>
      <c r="J24" s="21">
        <v>0</v>
      </c>
      <c r="K24" s="21">
        <v>23</v>
      </c>
      <c r="L24" s="21">
        <v>1889</v>
      </c>
      <c r="M24" s="18">
        <f t="shared" si="0"/>
        <v>33.10443435040998</v>
      </c>
    </row>
    <row r="25" spans="1:13" ht="14.25" customHeight="1">
      <c r="A25" s="19">
        <v>17</v>
      </c>
      <c r="B25" s="20" t="s">
        <v>35</v>
      </c>
      <c r="C25" s="15">
        <v>102811</v>
      </c>
      <c r="D25" s="21">
        <v>13500</v>
      </c>
      <c r="E25" s="22">
        <v>16829</v>
      </c>
      <c r="F25" s="21">
        <v>1703</v>
      </c>
      <c r="G25" s="21">
        <v>714</v>
      </c>
      <c r="H25" s="21">
        <v>460</v>
      </c>
      <c r="I25" s="21">
        <v>0</v>
      </c>
      <c r="J25" s="21">
        <v>12</v>
      </c>
      <c r="K25" s="21">
        <v>817</v>
      </c>
      <c r="L25" s="21">
        <v>34035</v>
      </c>
      <c r="M25" s="18">
        <f t="shared" si="0"/>
        <v>47.69585253456221</v>
      </c>
    </row>
    <row r="26" spans="1:13" ht="14.25" customHeight="1">
      <c r="A26" s="19">
        <v>18</v>
      </c>
      <c r="B26" s="20" t="s">
        <v>36</v>
      </c>
      <c r="C26" s="15">
        <v>4774</v>
      </c>
      <c r="D26" s="21">
        <v>829</v>
      </c>
      <c r="E26" s="22">
        <v>1361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87</v>
      </c>
      <c r="L26" s="21">
        <v>2277</v>
      </c>
      <c r="M26" s="18">
        <f t="shared" si="0"/>
        <v>42.53621603009903</v>
      </c>
    </row>
    <row r="27" spans="1:13" ht="14.25" customHeight="1">
      <c r="A27" s="19">
        <v>19</v>
      </c>
      <c r="B27" s="20" t="s">
        <v>37</v>
      </c>
      <c r="C27" s="15">
        <v>557626</v>
      </c>
      <c r="D27" s="22">
        <v>113006</v>
      </c>
      <c r="E27" s="21">
        <v>112619</v>
      </c>
      <c r="F27" s="21">
        <v>2405</v>
      </c>
      <c r="G27" s="21">
        <v>2108</v>
      </c>
      <c r="H27" s="21">
        <v>2851</v>
      </c>
      <c r="I27" s="21">
        <v>316</v>
      </c>
      <c r="J27" s="21">
        <v>52</v>
      </c>
      <c r="K27" s="21">
        <v>3836</v>
      </c>
      <c r="L27" s="21">
        <v>237193</v>
      </c>
      <c r="M27" s="18">
        <f t="shared" si="0"/>
        <v>61.202312138728324</v>
      </c>
    </row>
    <row r="28" spans="1:13" ht="14.25" customHeight="1">
      <c r="A28" s="19">
        <v>20</v>
      </c>
      <c r="B28" s="20" t="s">
        <v>38</v>
      </c>
      <c r="C28" s="15">
        <v>4325</v>
      </c>
      <c r="D28" s="21">
        <v>1076</v>
      </c>
      <c r="E28" s="22">
        <v>1453</v>
      </c>
      <c r="F28" s="21">
        <v>11</v>
      </c>
      <c r="G28" s="21">
        <v>18</v>
      </c>
      <c r="H28" s="21">
        <v>9</v>
      </c>
      <c r="I28" s="21">
        <v>2</v>
      </c>
      <c r="J28" s="21">
        <v>3</v>
      </c>
      <c r="K28" s="21">
        <v>75</v>
      </c>
      <c r="L28" s="21">
        <v>2647</v>
      </c>
      <c r="M28" s="18">
        <f t="shared" si="0"/>
        <v>40.03147407036852</v>
      </c>
    </row>
    <row r="29" spans="1:13" ht="14.25" customHeight="1">
      <c r="A29" s="19">
        <v>21</v>
      </c>
      <c r="B29" s="20" t="s">
        <v>39</v>
      </c>
      <c r="C29" s="15">
        <v>95952</v>
      </c>
      <c r="D29" s="21">
        <v>17025</v>
      </c>
      <c r="E29" s="22">
        <v>18267</v>
      </c>
      <c r="F29" s="21">
        <v>789</v>
      </c>
      <c r="G29" s="21">
        <v>1198</v>
      </c>
      <c r="H29" s="21">
        <v>512</v>
      </c>
      <c r="I29" s="21">
        <v>0</v>
      </c>
      <c r="J29" s="21">
        <v>14</v>
      </c>
      <c r="K29" s="21">
        <v>606</v>
      </c>
      <c r="L29" s="21">
        <v>38411</v>
      </c>
      <c r="M29" s="18">
        <f t="shared" si="0"/>
        <v>45.346377578001054</v>
      </c>
    </row>
    <row r="30" spans="1:13" ht="14.25" customHeight="1">
      <c r="A30" s="19">
        <v>22</v>
      </c>
      <c r="B30" s="20" t="s">
        <v>40</v>
      </c>
      <c r="C30" s="15">
        <v>3782</v>
      </c>
      <c r="D30" s="21">
        <v>335</v>
      </c>
      <c r="E30" s="22">
        <v>995</v>
      </c>
      <c r="F30" s="21">
        <v>303</v>
      </c>
      <c r="G30" s="21">
        <v>0</v>
      </c>
      <c r="H30" s="21">
        <v>0</v>
      </c>
      <c r="I30" s="21">
        <v>0</v>
      </c>
      <c r="J30" s="21">
        <v>1</v>
      </c>
      <c r="K30" s="21">
        <v>81</v>
      </c>
      <c r="L30" s="21">
        <v>1715</v>
      </c>
      <c r="M30" s="18">
        <f t="shared" si="0"/>
        <v>61.186440677966104</v>
      </c>
    </row>
    <row r="31" spans="1:13" ht="14.25" customHeight="1">
      <c r="A31" s="19">
        <v>23</v>
      </c>
      <c r="B31" s="20" t="s">
        <v>41</v>
      </c>
      <c r="C31" s="15">
        <v>2950</v>
      </c>
      <c r="D31" s="21">
        <v>285</v>
      </c>
      <c r="E31" s="21">
        <v>585</v>
      </c>
      <c r="F31" s="22">
        <v>849</v>
      </c>
      <c r="G31" s="21">
        <v>31</v>
      </c>
      <c r="H31" s="21">
        <v>0</v>
      </c>
      <c r="I31" s="21">
        <v>0</v>
      </c>
      <c r="J31" s="21">
        <v>0</v>
      </c>
      <c r="K31" s="21">
        <v>55</v>
      </c>
      <c r="L31" s="21">
        <v>1805</v>
      </c>
      <c r="M31" s="18">
        <f t="shared" si="0"/>
        <v>53.235960715185094</v>
      </c>
    </row>
    <row r="32" spans="1:13" ht="14.25" customHeight="1">
      <c r="A32" s="19">
        <v>24</v>
      </c>
      <c r="B32" s="20" t="s">
        <v>42</v>
      </c>
      <c r="C32" s="15">
        <v>3971</v>
      </c>
      <c r="D32" s="21">
        <v>932</v>
      </c>
      <c r="E32" s="22">
        <v>1032</v>
      </c>
      <c r="F32" s="21">
        <v>99</v>
      </c>
      <c r="G32" s="21">
        <v>0</v>
      </c>
      <c r="H32" s="21">
        <v>0</v>
      </c>
      <c r="I32" s="21">
        <v>0</v>
      </c>
      <c r="J32" s="21">
        <v>2</v>
      </c>
      <c r="K32" s="21">
        <v>49</v>
      </c>
      <c r="L32" s="21">
        <v>2114</v>
      </c>
      <c r="M32" s="18">
        <f t="shared" si="0"/>
        <v>48.899472261552326</v>
      </c>
    </row>
    <row r="33" spans="1:13" ht="14.25" customHeight="1">
      <c r="A33" s="19">
        <v>25</v>
      </c>
      <c r="B33" s="20" t="s">
        <v>43</v>
      </c>
      <c r="C33" s="15">
        <v>7769</v>
      </c>
      <c r="D33" s="21">
        <v>1671</v>
      </c>
      <c r="E33" s="22">
        <v>1968</v>
      </c>
      <c r="F33" s="21">
        <v>82</v>
      </c>
      <c r="G33" s="21">
        <v>0</v>
      </c>
      <c r="H33" s="21">
        <v>0</v>
      </c>
      <c r="I33" s="21">
        <v>0</v>
      </c>
      <c r="J33" s="21">
        <v>1</v>
      </c>
      <c r="K33" s="21">
        <v>77</v>
      </c>
      <c r="L33" s="21">
        <v>3799</v>
      </c>
      <c r="M33" s="18">
        <f t="shared" si="0"/>
        <v>41.07684529828109</v>
      </c>
    </row>
    <row r="34" spans="1:13" ht="14.25" customHeight="1">
      <c r="A34" s="19">
        <v>26</v>
      </c>
      <c r="B34" s="20" t="s">
        <v>44</v>
      </c>
      <c r="C34" s="15">
        <v>3956</v>
      </c>
      <c r="D34" s="21">
        <v>351</v>
      </c>
      <c r="E34" s="22">
        <v>1135</v>
      </c>
      <c r="F34" s="21">
        <v>54</v>
      </c>
      <c r="G34" s="21">
        <v>0</v>
      </c>
      <c r="H34" s="21">
        <v>0</v>
      </c>
      <c r="I34" s="21">
        <v>0</v>
      </c>
      <c r="J34" s="21">
        <v>1</v>
      </c>
      <c r="K34" s="21">
        <v>84</v>
      </c>
      <c r="L34" s="21">
        <v>1625</v>
      </c>
      <c r="M34" s="18">
        <f t="shared" si="0"/>
        <v>47.20487009111526</v>
      </c>
    </row>
    <row r="35" spans="1:13" ht="14.25" customHeight="1">
      <c r="A35" s="19">
        <v>27</v>
      </c>
      <c r="B35" s="20" t="s">
        <v>45</v>
      </c>
      <c r="C35" s="15">
        <v>25133</v>
      </c>
      <c r="D35" s="21">
        <v>4878</v>
      </c>
      <c r="E35" s="22">
        <v>5399</v>
      </c>
      <c r="F35" s="21">
        <v>0</v>
      </c>
      <c r="G35" s="21">
        <v>0</v>
      </c>
      <c r="H35" s="21">
        <v>354</v>
      </c>
      <c r="I35" s="21">
        <v>0</v>
      </c>
      <c r="J35" s="21">
        <v>19</v>
      </c>
      <c r="K35" s="21">
        <v>1214</v>
      </c>
      <c r="L35" s="21">
        <v>11864</v>
      </c>
      <c r="M35" s="18">
        <f t="shared" si="0"/>
        <v>45.92776203966006</v>
      </c>
    </row>
    <row r="36" spans="1:13" ht="14.25" customHeight="1">
      <c r="A36" s="19">
        <v>28</v>
      </c>
      <c r="B36" s="20" t="s">
        <v>46</v>
      </c>
      <c r="C36" s="15">
        <v>8472</v>
      </c>
      <c r="D36" s="21">
        <v>1093</v>
      </c>
      <c r="E36" s="22">
        <v>1587</v>
      </c>
      <c r="F36" s="21">
        <v>1090</v>
      </c>
      <c r="G36" s="21">
        <v>0</v>
      </c>
      <c r="H36" s="21">
        <v>0</v>
      </c>
      <c r="I36" s="21">
        <v>0</v>
      </c>
      <c r="J36" s="21">
        <v>0</v>
      </c>
      <c r="K36" s="21">
        <v>121</v>
      </c>
      <c r="L36" s="21">
        <v>3891</v>
      </c>
      <c r="M36" s="18">
        <f t="shared" si="0"/>
        <v>46.1409067793295</v>
      </c>
    </row>
    <row r="37" spans="1:13" ht="14.25" customHeight="1">
      <c r="A37" s="19">
        <v>29</v>
      </c>
      <c r="B37" s="20" t="s">
        <v>47</v>
      </c>
      <c r="C37" s="15">
        <v>25563</v>
      </c>
      <c r="D37" s="21">
        <v>3211</v>
      </c>
      <c r="E37" s="22">
        <v>7227</v>
      </c>
      <c r="F37" s="21">
        <v>257</v>
      </c>
      <c r="G37" s="21">
        <v>0</v>
      </c>
      <c r="H37" s="21">
        <v>0</v>
      </c>
      <c r="I37" s="21">
        <v>0</v>
      </c>
      <c r="J37" s="21">
        <v>17</v>
      </c>
      <c r="K37" s="21">
        <v>1083</v>
      </c>
      <c r="L37" s="21">
        <v>11795</v>
      </c>
      <c r="M37" s="18">
        <f t="shared" si="0"/>
        <v>56.384139687158964</v>
      </c>
    </row>
    <row r="38" spans="1:13" ht="14.25" customHeight="1">
      <c r="A38" s="19">
        <v>30</v>
      </c>
      <c r="B38" s="20" t="s">
        <v>48</v>
      </c>
      <c r="C38" s="15">
        <v>5498</v>
      </c>
      <c r="D38" s="21">
        <v>1193</v>
      </c>
      <c r="E38" s="22">
        <v>1669</v>
      </c>
      <c r="F38" s="21">
        <v>44</v>
      </c>
      <c r="G38" s="21">
        <v>0</v>
      </c>
      <c r="H38" s="21">
        <v>0</v>
      </c>
      <c r="I38" s="21">
        <v>0</v>
      </c>
      <c r="J38" s="21">
        <v>2</v>
      </c>
      <c r="K38" s="21">
        <v>192</v>
      </c>
      <c r="L38" s="21">
        <v>3100</v>
      </c>
      <c r="M38" s="18">
        <f t="shared" si="0"/>
        <v>42.33736091200765</v>
      </c>
    </row>
    <row r="39" spans="1:13" ht="14.25" customHeight="1">
      <c r="A39" s="19">
        <v>31</v>
      </c>
      <c r="B39" s="20" t="s">
        <v>49</v>
      </c>
      <c r="C39" s="15">
        <v>29298</v>
      </c>
      <c r="D39" s="22">
        <v>5964</v>
      </c>
      <c r="E39" s="21">
        <v>5695</v>
      </c>
      <c r="F39" s="21">
        <v>291</v>
      </c>
      <c r="G39" s="21">
        <v>0</v>
      </c>
      <c r="H39" s="21">
        <v>0</v>
      </c>
      <c r="I39" s="21">
        <v>0</v>
      </c>
      <c r="J39" s="21">
        <v>2</v>
      </c>
      <c r="K39" s="21">
        <v>452</v>
      </c>
      <c r="L39" s="21">
        <v>12404</v>
      </c>
      <c r="M39" s="18">
        <f t="shared" si="0"/>
        <v>44.62302822748028</v>
      </c>
    </row>
    <row r="40" spans="1:13" ht="14.25" customHeight="1">
      <c r="A40" s="19">
        <v>32</v>
      </c>
      <c r="B40" s="20" t="s">
        <v>50</v>
      </c>
      <c r="C40" s="15">
        <v>77088</v>
      </c>
      <c r="D40" s="22">
        <v>16088</v>
      </c>
      <c r="E40" s="21">
        <v>15820</v>
      </c>
      <c r="F40" s="21">
        <v>912</v>
      </c>
      <c r="G40" s="21">
        <v>318</v>
      </c>
      <c r="H40" s="21">
        <v>417</v>
      </c>
      <c r="I40" s="21">
        <v>186</v>
      </c>
      <c r="J40" s="21">
        <v>3</v>
      </c>
      <c r="K40" s="21">
        <v>655</v>
      </c>
      <c r="L40" s="21">
        <v>34399</v>
      </c>
      <c r="M40" s="18">
        <f t="shared" si="0"/>
        <v>66.31280962491154</v>
      </c>
    </row>
    <row r="41" spans="1:13" ht="14.25" customHeight="1">
      <c r="A41" s="19">
        <v>33</v>
      </c>
      <c r="B41" s="20" t="s">
        <v>51</v>
      </c>
      <c r="C41" s="15">
        <v>1413</v>
      </c>
      <c r="D41" s="21">
        <v>22</v>
      </c>
      <c r="E41" s="22">
        <v>548</v>
      </c>
      <c r="F41" s="21">
        <v>0</v>
      </c>
      <c r="G41" s="21">
        <v>0</v>
      </c>
      <c r="H41" s="21">
        <v>345</v>
      </c>
      <c r="I41" s="21">
        <v>0</v>
      </c>
      <c r="J41" s="21">
        <v>0</v>
      </c>
      <c r="K41" s="21">
        <v>22</v>
      </c>
      <c r="L41" s="21">
        <v>937</v>
      </c>
      <c r="M41" s="18">
        <f aca="true" t="shared" si="1" ref="M41:M76">+L42/C42*100</f>
        <v>52.28380024360536</v>
      </c>
    </row>
    <row r="42" spans="1:13" ht="14.25" customHeight="1">
      <c r="A42" s="19">
        <v>34</v>
      </c>
      <c r="B42" s="20" t="s">
        <v>52</v>
      </c>
      <c r="C42" s="15">
        <v>6568</v>
      </c>
      <c r="D42" s="21">
        <v>189</v>
      </c>
      <c r="E42" s="22">
        <v>1782</v>
      </c>
      <c r="F42" s="21">
        <v>1329</v>
      </c>
      <c r="G42" s="21">
        <v>0</v>
      </c>
      <c r="H42" s="21">
        <v>0</v>
      </c>
      <c r="I42" s="21">
        <v>0</v>
      </c>
      <c r="J42" s="21">
        <v>0</v>
      </c>
      <c r="K42" s="21">
        <v>134</v>
      </c>
      <c r="L42" s="21">
        <v>3434</v>
      </c>
      <c r="M42" s="18">
        <f t="shared" si="1"/>
        <v>41.51819134600988</v>
      </c>
    </row>
    <row r="43" spans="1:13" ht="14.25" customHeight="1">
      <c r="A43" s="19">
        <v>35</v>
      </c>
      <c r="B43" s="20" t="s">
        <v>53</v>
      </c>
      <c r="C43" s="15">
        <v>6679</v>
      </c>
      <c r="D43" s="21">
        <v>758</v>
      </c>
      <c r="E43" s="22">
        <v>1817</v>
      </c>
      <c r="F43" s="21">
        <v>23</v>
      </c>
      <c r="G43" s="21">
        <v>51</v>
      </c>
      <c r="H43" s="21">
        <v>0</v>
      </c>
      <c r="I43" s="21">
        <v>0</v>
      </c>
      <c r="J43" s="21">
        <v>0</v>
      </c>
      <c r="K43" s="21">
        <v>124</v>
      </c>
      <c r="L43" s="21">
        <v>2773</v>
      </c>
      <c r="M43" s="18">
        <f t="shared" si="1"/>
        <v>46.570907602426225</v>
      </c>
    </row>
    <row r="44" spans="1:13" ht="14.25" customHeight="1">
      <c r="A44" s="19">
        <v>36</v>
      </c>
      <c r="B44" s="20" t="s">
        <v>54</v>
      </c>
      <c r="C44" s="15">
        <v>26873</v>
      </c>
      <c r="D44" s="22">
        <v>5613</v>
      </c>
      <c r="E44" s="21">
        <v>4643</v>
      </c>
      <c r="F44" s="21">
        <v>1781</v>
      </c>
      <c r="G44" s="21">
        <v>212</v>
      </c>
      <c r="H44" s="21">
        <v>48</v>
      </c>
      <c r="I44" s="21">
        <v>0</v>
      </c>
      <c r="J44" s="21">
        <v>10</v>
      </c>
      <c r="K44" s="21">
        <v>208</v>
      </c>
      <c r="L44" s="21">
        <v>12515</v>
      </c>
      <c r="M44" s="18">
        <f t="shared" si="1"/>
        <v>27.854696362878528</v>
      </c>
    </row>
    <row r="45" spans="1:13" ht="14.25" customHeight="1">
      <c r="A45" s="19">
        <v>37</v>
      </c>
      <c r="B45" s="20" t="s">
        <v>55</v>
      </c>
      <c r="C45" s="15">
        <v>993258</v>
      </c>
      <c r="D45" s="21">
        <v>108883</v>
      </c>
      <c r="E45" s="22">
        <v>148778</v>
      </c>
      <c r="F45" s="21">
        <v>3806</v>
      </c>
      <c r="G45" s="21">
        <v>2776</v>
      </c>
      <c r="H45" s="21">
        <v>5391</v>
      </c>
      <c r="I45" s="21">
        <v>975</v>
      </c>
      <c r="J45" s="21">
        <v>565</v>
      </c>
      <c r="K45" s="21">
        <v>5495</v>
      </c>
      <c r="L45" s="21">
        <v>276669</v>
      </c>
      <c r="M45" s="18">
        <f t="shared" si="1"/>
        <v>52.32709873858199</v>
      </c>
    </row>
    <row r="46" spans="1:13" ht="14.25" customHeight="1">
      <c r="A46" s="19">
        <v>38</v>
      </c>
      <c r="B46" s="20" t="s">
        <v>56</v>
      </c>
      <c r="C46" s="15">
        <v>4598</v>
      </c>
      <c r="D46" s="21">
        <v>935</v>
      </c>
      <c r="E46" s="22">
        <v>1049</v>
      </c>
      <c r="F46" s="21">
        <v>181</v>
      </c>
      <c r="G46" s="21">
        <v>0</v>
      </c>
      <c r="H46" s="21">
        <v>0</v>
      </c>
      <c r="I46" s="21">
        <v>177</v>
      </c>
      <c r="J46" s="21">
        <v>0</v>
      </c>
      <c r="K46" s="21">
        <v>64</v>
      </c>
      <c r="L46" s="21">
        <v>2406</v>
      </c>
      <c r="M46" s="18">
        <f t="shared" si="1"/>
        <v>65.97687157638467</v>
      </c>
    </row>
    <row r="47" spans="1:13" ht="14.25" customHeight="1">
      <c r="A47" s="19">
        <v>39</v>
      </c>
      <c r="B47" s="20" t="s">
        <v>57</v>
      </c>
      <c r="C47" s="15">
        <v>3286</v>
      </c>
      <c r="D47" s="21">
        <v>444</v>
      </c>
      <c r="E47" s="22">
        <v>835</v>
      </c>
      <c r="F47" s="21">
        <v>34</v>
      </c>
      <c r="G47" s="21">
        <v>808</v>
      </c>
      <c r="H47" s="21">
        <v>0</v>
      </c>
      <c r="I47" s="21">
        <v>0</v>
      </c>
      <c r="J47" s="21">
        <v>0</v>
      </c>
      <c r="K47" s="21">
        <v>47</v>
      </c>
      <c r="L47" s="21">
        <v>2168</v>
      </c>
      <c r="M47" s="18">
        <f t="shared" si="1"/>
        <v>48.3970173147407</v>
      </c>
    </row>
    <row r="48" spans="1:13" ht="14.25" customHeight="1">
      <c r="A48" s="19">
        <v>40</v>
      </c>
      <c r="B48" s="20" t="s">
        <v>58</v>
      </c>
      <c r="C48" s="15">
        <v>23737</v>
      </c>
      <c r="D48" s="22">
        <v>5470</v>
      </c>
      <c r="E48" s="21">
        <v>4742</v>
      </c>
      <c r="F48" s="21">
        <v>269</v>
      </c>
      <c r="G48" s="21">
        <v>645</v>
      </c>
      <c r="H48" s="21">
        <v>0</v>
      </c>
      <c r="I48" s="21">
        <v>0</v>
      </c>
      <c r="J48" s="21">
        <v>0</v>
      </c>
      <c r="K48" s="21">
        <v>362</v>
      </c>
      <c r="L48" s="21">
        <v>11488</v>
      </c>
      <c r="M48" s="18">
        <f t="shared" si="1"/>
        <v>59.80595980595981</v>
      </c>
    </row>
    <row r="49" spans="1:13" ht="14.25" customHeight="1">
      <c r="A49" s="19">
        <v>41</v>
      </c>
      <c r="B49" s="20" t="s">
        <v>59</v>
      </c>
      <c r="C49" s="15">
        <v>1443</v>
      </c>
      <c r="D49" s="21">
        <v>160</v>
      </c>
      <c r="E49" s="22">
        <v>626</v>
      </c>
      <c r="F49" s="21">
        <v>29</v>
      </c>
      <c r="G49" s="21">
        <v>0</v>
      </c>
      <c r="H49" s="21">
        <v>0</v>
      </c>
      <c r="I49" s="21">
        <v>0</v>
      </c>
      <c r="J49" s="21">
        <v>0</v>
      </c>
      <c r="K49" s="21">
        <v>48</v>
      </c>
      <c r="L49" s="21">
        <v>863</v>
      </c>
      <c r="M49" s="18">
        <f t="shared" si="1"/>
        <v>62.83505154639175</v>
      </c>
    </row>
    <row r="50" spans="1:13" ht="14.25" customHeight="1">
      <c r="A50" s="19">
        <v>42</v>
      </c>
      <c r="B50" s="20" t="s">
        <v>60</v>
      </c>
      <c r="C50" s="15">
        <v>1940</v>
      </c>
      <c r="D50" s="21">
        <v>355</v>
      </c>
      <c r="E50" s="21">
        <v>359</v>
      </c>
      <c r="F50" s="21">
        <v>82</v>
      </c>
      <c r="G50" s="21">
        <v>0</v>
      </c>
      <c r="H50" s="22">
        <v>373</v>
      </c>
      <c r="I50" s="21">
        <v>0</v>
      </c>
      <c r="J50" s="21">
        <v>0</v>
      </c>
      <c r="K50" s="21">
        <v>50</v>
      </c>
      <c r="L50" s="21">
        <v>1219</v>
      </c>
      <c r="M50" s="18">
        <f t="shared" si="1"/>
        <v>61.30931763075858</v>
      </c>
    </row>
    <row r="51" spans="1:13" ht="14.25" customHeight="1">
      <c r="A51" s="19">
        <v>43</v>
      </c>
      <c r="B51" s="20" t="s">
        <v>61</v>
      </c>
      <c r="C51" s="15">
        <v>2887</v>
      </c>
      <c r="D51" s="21">
        <v>695</v>
      </c>
      <c r="E51" s="22">
        <v>1029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46</v>
      </c>
      <c r="L51" s="21">
        <v>1770</v>
      </c>
      <c r="M51" s="18">
        <f t="shared" si="1"/>
        <v>61.15902964959569</v>
      </c>
    </row>
    <row r="52" spans="1:13" ht="14.25" customHeight="1">
      <c r="A52" s="19">
        <v>44</v>
      </c>
      <c r="B52" s="20" t="s">
        <v>62</v>
      </c>
      <c r="C52" s="15">
        <v>3710</v>
      </c>
      <c r="D52" s="21">
        <v>903</v>
      </c>
      <c r="E52" s="22">
        <v>944</v>
      </c>
      <c r="F52" s="21">
        <v>370</v>
      </c>
      <c r="G52" s="21">
        <v>0</v>
      </c>
      <c r="H52" s="21">
        <v>0</v>
      </c>
      <c r="I52" s="21">
        <v>0</v>
      </c>
      <c r="J52" s="21">
        <v>1</v>
      </c>
      <c r="K52" s="21">
        <v>51</v>
      </c>
      <c r="L52" s="21">
        <v>2269</v>
      </c>
      <c r="M52" s="18">
        <f t="shared" si="1"/>
        <v>38.114097123998114</v>
      </c>
    </row>
    <row r="53" spans="1:13" ht="14.25" customHeight="1">
      <c r="A53" s="19">
        <v>45</v>
      </c>
      <c r="B53" s="20" t="s">
        <v>63</v>
      </c>
      <c r="C53" s="15">
        <v>31815</v>
      </c>
      <c r="D53" s="22">
        <v>6111</v>
      </c>
      <c r="E53" s="21">
        <v>4348</v>
      </c>
      <c r="F53" s="21">
        <v>696</v>
      </c>
      <c r="G53" s="21">
        <v>701</v>
      </c>
      <c r="H53" s="21">
        <v>0</v>
      </c>
      <c r="I53" s="21">
        <v>0</v>
      </c>
      <c r="J53" s="21">
        <v>2</v>
      </c>
      <c r="K53" s="21">
        <v>268</v>
      </c>
      <c r="L53" s="21">
        <v>12126</v>
      </c>
      <c r="M53" s="18">
        <f t="shared" si="1"/>
        <v>63.49206349206349</v>
      </c>
    </row>
    <row r="54" spans="1:13" ht="14.25" customHeight="1">
      <c r="A54" s="19">
        <v>46</v>
      </c>
      <c r="B54" s="20" t="s">
        <v>64</v>
      </c>
      <c r="C54" s="15">
        <v>4599</v>
      </c>
      <c r="D54" s="22">
        <v>1638</v>
      </c>
      <c r="E54" s="21">
        <v>1077</v>
      </c>
      <c r="F54" s="21">
        <v>12</v>
      </c>
      <c r="G54" s="21">
        <v>0</v>
      </c>
      <c r="H54" s="21">
        <v>0</v>
      </c>
      <c r="I54" s="21">
        <v>0</v>
      </c>
      <c r="J54" s="21">
        <v>2</v>
      </c>
      <c r="K54" s="21">
        <v>191</v>
      </c>
      <c r="L54" s="21">
        <v>2920</v>
      </c>
      <c r="M54" s="18">
        <f t="shared" si="1"/>
        <v>70.0901393062005</v>
      </c>
    </row>
    <row r="55" spans="1:13" ht="14.25" customHeight="1">
      <c r="A55" s="19">
        <v>47</v>
      </c>
      <c r="B55" s="20" t="s">
        <v>65</v>
      </c>
      <c r="C55" s="15">
        <v>3661</v>
      </c>
      <c r="D55" s="22">
        <v>1265</v>
      </c>
      <c r="E55" s="21">
        <v>1231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70</v>
      </c>
      <c r="L55" s="21">
        <v>2566</v>
      </c>
      <c r="M55" s="18">
        <f t="shared" si="1"/>
        <v>43.21481956011104</v>
      </c>
    </row>
    <row r="56" spans="1:13" ht="14.25" customHeight="1">
      <c r="A56" s="19">
        <v>48</v>
      </c>
      <c r="B56" s="20" t="s">
        <v>66</v>
      </c>
      <c r="C56" s="15">
        <v>18732</v>
      </c>
      <c r="D56" s="21">
        <v>2864</v>
      </c>
      <c r="E56" s="22">
        <v>3118</v>
      </c>
      <c r="F56" s="21">
        <v>1855</v>
      </c>
      <c r="G56" s="21">
        <v>0</v>
      </c>
      <c r="H56" s="21">
        <v>0</v>
      </c>
      <c r="I56" s="21">
        <v>0</v>
      </c>
      <c r="J56" s="21">
        <v>0</v>
      </c>
      <c r="K56" s="21">
        <v>258</v>
      </c>
      <c r="L56" s="21">
        <v>8095</v>
      </c>
      <c r="M56" s="18">
        <f t="shared" si="1"/>
        <v>73.40882467786021</v>
      </c>
    </row>
    <row r="57" spans="1:13" ht="14.25" customHeight="1">
      <c r="A57" s="19">
        <v>49</v>
      </c>
      <c r="B57" s="20" t="s">
        <v>67</v>
      </c>
      <c r="C57" s="15">
        <v>2561</v>
      </c>
      <c r="D57" s="21">
        <v>158</v>
      </c>
      <c r="E57" s="22">
        <v>931</v>
      </c>
      <c r="F57" s="21">
        <v>713</v>
      </c>
      <c r="G57" s="21">
        <v>0</v>
      </c>
      <c r="H57" s="21">
        <v>0</v>
      </c>
      <c r="I57" s="21">
        <v>0</v>
      </c>
      <c r="J57" s="21">
        <v>0</v>
      </c>
      <c r="K57" s="21">
        <v>78</v>
      </c>
      <c r="L57" s="21">
        <v>1880</v>
      </c>
      <c r="M57" s="18">
        <f t="shared" si="1"/>
        <v>39.922928709055874</v>
      </c>
    </row>
    <row r="58" spans="1:13" ht="14.25" customHeight="1">
      <c r="A58" s="19">
        <v>50</v>
      </c>
      <c r="B58" s="20" t="s">
        <v>68</v>
      </c>
      <c r="C58" s="15">
        <v>46710</v>
      </c>
      <c r="D58" s="22">
        <v>9125</v>
      </c>
      <c r="E58" s="21">
        <v>7385</v>
      </c>
      <c r="F58" s="21">
        <v>703</v>
      </c>
      <c r="G58" s="21">
        <v>634</v>
      </c>
      <c r="H58" s="21">
        <v>309</v>
      </c>
      <c r="I58" s="21">
        <v>0</v>
      </c>
      <c r="J58" s="21">
        <v>13</v>
      </c>
      <c r="K58" s="21">
        <v>479</v>
      </c>
      <c r="L58" s="21">
        <v>18648</v>
      </c>
      <c r="M58" s="18">
        <f t="shared" si="1"/>
        <v>61.044430406401354</v>
      </c>
    </row>
    <row r="59" spans="1:13" ht="14.25" customHeight="1">
      <c r="A59" s="19">
        <v>51</v>
      </c>
      <c r="B59" s="20" t="s">
        <v>69</v>
      </c>
      <c r="C59" s="15">
        <v>4749</v>
      </c>
      <c r="D59" s="21">
        <v>909</v>
      </c>
      <c r="E59" s="22">
        <v>1815</v>
      </c>
      <c r="F59" s="21">
        <v>48</v>
      </c>
      <c r="G59" s="21">
        <v>0</v>
      </c>
      <c r="H59" s="21">
        <v>0</v>
      </c>
      <c r="I59" s="21">
        <v>0</v>
      </c>
      <c r="J59" s="21">
        <v>5</v>
      </c>
      <c r="K59" s="21">
        <v>122</v>
      </c>
      <c r="L59" s="21">
        <v>2899</v>
      </c>
      <c r="M59" s="18">
        <f t="shared" si="1"/>
        <v>46.63417896899336</v>
      </c>
    </row>
    <row r="60" spans="1:13" ht="14.25" customHeight="1">
      <c r="A60" s="19">
        <v>52</v>
      </c>
      <c r="B60" s="20" t="s">
        <v>70</v>
      </c>
      <c r="C60" s="15">
        <v>20931</v>
      </c>
      <c r="D60" s="22">
        <v>3757</v>
      </c>
      <c r="E60" s="21">
        <v>2592</v>
      </c>
      <c r="F60" s="21">
        <v>312</v>
      </c>
      <c r="G60" s="21">
        <v>33</v>
      </c>
      <c r="H60" s="21">
        <v>2892</v>
      </c>
      <c r="I60" s="21">
        <v>0</v>
      </c>
      <c r="J60" s="21">
        <v>0</v>
      </c>
      <c r="K60" s="21">
        <v>175</v>
      </c>
      <c r="L60" s="21">
        <v>9761</v>
      </c>
      <c r="M60" s="18">
        <f t="shared" si="1"/>
        <v>42.902633190447034</v>
      </c>
    </row>
    <row r="61" spans="1:13" ht="14.25" customHeight="1">
      <c r="A61" s="19">
        <v>53</v>
      </c>
      <c r="B61" s="20" t="s">
        <v>71</v>
      </c>
      <c r="C61" s="15">
        <v>8165</v>
      </c>
      <c r="D61" s="21">
        <v>1415</v>
      </c>
      <c r="E61" s="22">
        <v>1716</v>
      </c>
      <c r="F61" s="21">
        <v>125</v>
      </c>
      <c r="G61" s="21">
        <v>172</v>
      </c>
      <c r="H61" s="21">
        <v>0</v>
      </c>
      <c r="I61" s="21">
        <v>0</v>
      </c>
      <c r="J61" s="21">
        <v>0</v>
      </c>
      <c r="K61" s="21">
        <v>75</v>
      </c>
      <c r="L61" s="21">
        <v>3503</v>
      </c>
      <c r="M61" s="18">
        <f t="shared" si="1"/>
        <v>30.521392690109128</v>
      </c>
    </row>
    <row r="62" spans="1:13" ht="14.25" customHeight="1">
      <c r="A62" s="19">
        <v>54</v>
      </c>
      <c r="B62" s="20" t="s">
        <v>72</v>
      </c>
      <c r="C62" s="15">
        <v>5773</v>
      </c>
      <c r="D62" s="21">
        <v>679</v>
      </c>
      <c r="E62" s="22">
        <v>965</v>
      </c>
      <c r="F62" s="21">
        <v>42</v>
      </c>
      <c r="G62" s="21">
        <v>0</v>
      </c>
      <c r="H62" s="21">
        <v>0</v>
      </c>
      <c r="I62" s="21">
        <v>0</v>
      </c>
      <c r="J62" s="21">
        <v>1</v>
      </c>
      <c r="K62" s="21">
        <v>75</v>
      </c>
      <c r="L62" s="21">
        <v>1762</v>
      </c>
      <c r="M62" s="18">
        <f t="shared" si="1"/>
        <v>49.52853194602503</v>
      </c>
    </row>
    <row r="63" spans="1:13" ht="14.25" customHeight="1">
      <c r="A63" s="19">
        <v>55</v>
      </c>
      <c r="B63" s="20" t="s">
        <v>73</v>
      </c>
      <c r="C63" s="15">
        <v>12302</v>
      </c>
      <c r="D63" s="21">
        <v>2473</v>
      </c>
      <c r="E63" s="22">
        <v>3145</v>
      </c>
      <c r="F63" s="21">
        <v>226</v>
      </c>
      <c r="G63" s="21">
        <v>129</v>
      </c>
      <c r="H63" s="21">
        <v>0</v>
      </c>
      <c r="I63" s="21">
        <v>0</v>
      </c>
      <c r="J63" s="21">
        <v>0</v>
      </c>
      <c r="K63" s="21">
        <v>120</v>
      </c>
      <c r="L63" s="21">
        <v>6093</v>
      </c>
      <c r="M63" s="18">
        <f t="shared" si="1"/>
        <v>66.77258284157966</v>
      </c>
    </row>
    <row r="64" spans="1:13" ht="14.25" customHeight="1">
      <c r="A64" s="19">
        <v>56</v>
      </c>
      <c r="B64" s="20" t="s">
        <v>74</v>
      </c>
      <c r="C64" s="15">
        <v>2203</v>
      </c>
      <c r="D64" s="21">
        <v>23</v>
      </c>
      <c r="E64" s="22">
        <v>730</v>
      </c>
      <c r="F64" s="21">
        <v>704</v>
      </c>
      <c r="G64" s="21">
        <v>0</v>
      </c>
      <c r="H64" s="21">
        <v>0</v>
      </c>
      <c r="I64" s="21">
        <v>0</v>
      </c>
      <c r="J64" s="21">
        <v>0</v>
      </c>
      <c r="K64" s="21">
        <v>14</v>
      </c>
      <c r="L64" s="21">
        <v>1471</v>
      </c>
      <c r="M64" s="18">
        <f t="shared" si="1"/>
        <v>64.16988416988417</v>
      </c>
    </row>
    <row r="65" spans="1:13" ht="14.25" customHeight="1">
      <c r="A65" s="19">
        <v>57</v>
      </c>
      <c r="B65" s="20" t="s">
        <v>75</v>
      </c>
      <c r="C65" s="15">
        <v>2590</v>
      </c>
      <c r="D65" s="22">
        <v>918</v>
      </c>
      <c r="E65" s="21">
        <v>620</v>
      </c>
      <c r="F65" s="21">
        <v>78</v>
      </c>
      <c r="G65" s="21">
        <v>0</v>
      </c>
      <c r="H65" s="21">
        <v>0</v>
      </c>
      <c r="I65" s="21">
        <v>0</v>
      </c>
      <c r="J65" s="21">
        <v>0</v>
      </c>
      <c r="K65" s="21">
        <v>46</v>
      </c>
      <c r="L65" s="21">
        <v>1662</v>
      </c>
      <c r="M65" s="18">
        <f t="shared" si="1"/>
        <v>59.58216151064685</v>
      </c>
    </row>
    <row r="66" spans="1:13" ht="14.25" customHeight="1">
      <c r="A66" s="19">
        <v>58</v>
      </c>
      <c r="B66" s="20" t="s">
        <v>76</v>
      </c>
      <c r="C66" s="15">
        <v>2489</v>
      </c>
      <c r="D66" s="21">
        <v>485</v>
      </c>
      <c r="E66" s="22">
        <v>591</v>
      </c>
      <c r="F66" s="21">
        <v>335</v>
      </c>
      <c r="G66" s="21">
        <v>44</v>
      </c>
      <c r="H66" s="21">
        <v>0</v>
      </c>
      <c r="I66" s="21">
        <v>0</v>
      </c>
      <c r="J66" s="21">
        <v>0</v>
      </c>
      <c r="K66" s="21">
        <v>28</v>
      </c>
      <c r="L66" s="21">
        <v>1483</v>
      </c>
      <c r="M66" s="18">
        <f t="shared" si="1"/>
        <v>60.27739881764438</v>
      </c>
    </row>
    <row r="67" spans="1:13" ht="14.25" customHeight="1">
      <c r="A67" s="19">
        <v>59</v>
      </c>
      <c r="B67" s="20" t="s">
        <v>77</v>
      </c>
      <c r="C67" s="15">
        <v>4398</v>
      </c>
      <c r="D67" s="21">
        <v>1134</v>
      </c>
      <c r="E67" s="22">
        <v>1409</v>
      </c>
      <c r="F67" s="21">
        <v>45</v>
      </c>
      <c r="G67" s="21">
        <v>0</v>
      </c>
      <c r="H67" s="21">
        <v>0</v>
      </c>
      <c r="I67" s="21">
        <v>0</v>
      </c>
      <c r="J67" s="21">
        <v>7</v>
      </c>
      <c r="K67" s="21">
        <v>56</v>
      </c>
      <c r="L67" s="21">
        <v>2651</v>
      </c>
      <c r="M67" s="18">
        <f t="shared" si="1"/>
        <v>53.768292682926834</v>
      </c>
    </row>
    <row r="68" spans="1:13" ht="14.25" customHeight="1">
      <c r="A68" s="19">
        <v>60</v>
      </c>
      <c r="B68" s="20" t="s">
        <v>78</v>
      </c>
      <c r="C68" s="15">
        <v>8200</v>
      </c>
      <c r="D68" s="21">
        <v>1543</v>
      </c>
      <c r="E68" s="22">
        <v>2633</v>
      </c>
      <c r="F68" s="21">
        <v>115</v>
      </c>
      <c r="G68" s="21">
        <v>0</v>
      </c>
      <c r="H68" s="21">
        <v>0</v>
      </c>
      <c r="I68" s="21">
        <v>0</v>
      </c>
      <c r="J68" s="21">
        <v>2</v>
      </c>
      <c r="K68" s="21">
        <v>116</v>
      </c>
      <c r="L68" s="21">
        <v>4409</v>
      </c>
      <c r="M68" s="18">
        <f t="shared" si="1"/>
        <v>55.56597140848372</v>
      </c>
    </row>
    <row r="69" spans="1:13" ht="14.25" customHeight="1">
      <c r="A69" s="19">
        <v>61</v>
      </c>
      <c r="B69" s="20" t="s">
        <v>79</v>
      </c>
      <c r="C69" s="15">
        <v>4267</v>
      </c>
      <c r="D69" s="22">
        <v>1202</v>
      </c>
      <c r="E69" s="21">
        <v>1127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42</v>
      </c>
      <c r="L69" s="21">
        <v>2371</v>
      </c>
      <c r="M69" s="18">
        <f t="shared" si="1"/>
        <v>45.112338237153814</v>
      </c>
    </row>
    <row r="70" spans="1:13" ht="14.25" customHeight="1">
      <c r="A70" s="19">
        <v>62</v>
      </c>
      <c r="B70" s="20" t="s">
        <v>80</v>
      </c>
      <c r="C70" s="15">
        <v>23723</v>
      </c>
      <c r="D70" s="22">
        <v>5415</v>
      </c>
      <c r="E70" s="21">
        <v>3072</v>
      </c>
      <c r="F70" s="21">
        <v>1749</v>
      </c>
      <c r="G70" s="21">
        <v>246</v>
      </c>
      <c r="H70" s="21">
        <v>0</v>
      </c>
      <c r="I70" s="21">
        <v>0</v>
      </c>
      <c r="J70" s="21">
        <v>2</v>
      </c>
      <c r="K70" s="21">
        <v>218</v>
      </c>
      <c r="L70" s="21">
        <v>10702</v>
      </c>
      <c r="M70" s="18">
        <f t="shared" si="1"/>
        <v>52.64979056638135</v>
      </c>
    </row>
    <row r="71" spans="1:13" ht="14.25" customHeight="1">
      <c r="A71" s="19">
        <v>63</v>
      </c>
      <c r="B71" s="20" t="s">
        <v>81</v>
      </c>
      <c r="C71" s="15">
        <v>5491</v>
      </c>
      <c r="D71" s="22">
        <v>1047</v>
      </c>
      <c r="E71" s="21">
        <v>1044</v>
      </c>
      <c r="F71" s="21">
        <v>669</v>
      </c>
      <c r="G71" s="21">
        <v>0</v>
      </c>
      <c r="H71" s="21">
        <v>0</v>
      </c>
      <c r="I71" s="21">
        <v>0</v>
      </c>
      <c r="J71" s="21">
        <v>3</v>
      </c>
      <c r="K71" s="21">
        <v>128</v>
      </c>
      <c r="L71" s="21">
        <v>2891</v>
      </c>
      <c r="M71" s="18">
        <f t="shared" si="1"/>
        <v>53.394077448747154</v>
      </c>
    </row>
    <row r="72" spans="1:13" ht="14.25" customHeight="1">
      <c r="A72" s="19">
        <v>64</v>
      </c>
      <c r="B72" s="20" t="s">
        <v>82</v>
      </c>
      <c r="C72" s="15">
        <v>2195</v>
      </c>
      <c r="D72" s="21">
        <v>279</v>
      </c>
      <c r="E72" s="22">
        <v>856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37</v>
      </c>
      <c r="L72" s="21">
        <v>1172</v>
      </c>
      <c r="M72" s="18">
        <f t="shared" si="1"/>
        <v>38.77789776817854</v>
      </c>
    </row>
    <row r="73" spans="1:13" ht="14.25" customHeight="1">
      <c r="A73" s="19">
        <v>65</v>
      </c>
      <c r="B73" s="20" t="s">
        <v>83</v>
      </c>
      <c r="C73" s="15">
        <v>11112</v>
      </c>
      <c r="D73" s="21">
        <v>859</v>
      </c>
      <c r="E73" s="22">
        <v>2670</v>
      </c>
      <c r="F73" s="21">
        <v>299</v>
      </c>
      <c r="G73" s="21">
        <v>0</v>
      </c>
      <c r="H73" s="21">
        <v>0</v>
      </c>
      <c r="I73" s="21">
        <v>0</v>
      </c>
      <c r="J73" s="21">
        <v>4</v>
      </c>
      <c r="K73" s="21">
        <v>477</v>
      </c>
      <c r="L73" s="21">
        <v>4309</v>
      </c>
      <c r="M73" s="18">
        <f t="shared" si="1"/>
        <v>54.707175694583256</v>
      </c>
    </row>
    <row r="74" spans="1:13" ht="14.25" customHeight="1">
      <c r="A74" s="19">
        <v>66</v>
      </c>
      <c r="B74" s="20" t="s">
        <v>84</v>
      </c>
      <c r="C74" s="15">
        <v>5003</v>
      </c>
      <c r="D74" s="22">
        <v>1324</v>
      </c>
      <c r="E74" s="21">
        <v>1259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154</v>
      </c>
      <c r="L74" s="21">
        <v>2737</v>
      </c>
      <c r="M74" s="18">
        <f t="shared" si="1"/>
        <v>49.86933797909408</v>
      </c>
    </row>
    <row r="75" spans="1:13" ht="14.25" customHeight="1" thickBot="1">
      <c r="A75" s="23">
        <v>67</v>
      </c>
      <c r="B75" s="24" t="s">
        <v>85</v>
      </c>
      <c r="C75" s="25">
        <v>4592</v>
      </c>
      <c r="D75" s="26">
        <v>866</v>
      </c>
      <c r="E75" s="27">
        <v>1375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49</v>
      </c>
      <c r="L75" s="26">
        <v>2290</v>
      </c>
      <c r="M75" s="28">
        <f t="shared" si="1"/>
        <v>0</v>
      </c>
    </row>
    <row r="76" spans="1:13" ht="14.25" customHeight="1" thickBot="1">
      <c r="A76" s="43" t="s">
        <v>86</v>
      </c>
      <c r="B76" s="44"/>
      <c r="C76" s="29">
        <v>2438480</v>
      </c>
      <c r="D76" s="30">
        <f aca="true" t="shared" si="2" ref="D76:L76">SUM(D10:D76)</f>
        <v>0</v>
      </c>
      <c r="E76" s="30">
        <f t="shared" si="2"/>
        <v>0</v>
      </c>
      <c r="F76" s="30">
        <f t="shared" si="2"/>
        <v>0</v>
      </c>
      <c r="G76" s="30">
        <f t="shared" si="2"/>
        <v>0</v>
      </c>
      <c r="H76" s="30">
        <f t="shared" si="2"/>
        <v>0</v>
      </c>
      <c r="I76" s="30">
        <f t="shared" si="2"/>
        <v>0</v>
      </c>
      <c r="J76" s="30">
        <f t="shared" si="2"/>
        <v>0</v>
      </c>
      <c r="K76" s="30">
        <f t="shared" si="2"/>
        <v>0</v>
      </c>
      <c r="L76" s="30">
        <f t="shared" si="2"/>
        <v>0</v>
      </c>
      <c r="M76" s="31" t="e">
        <f t="shared" si="1"/>
        <v>#DIV/0!</v>
      </c>
    </row>
    <row r="77" spans="1:13" ht="15" hidden="1">
      <c r="A77" s="32"/>
      <c r="B77" s="32"/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2"/>
    </row>
  </sheetData>
  <sheetProtection/>
  <autoFilter ref="A8:L76"/>
  <mergeCells count="6">
    <mergeCell ref="A2:M2"/>
    <mergeCell ref="A4:M4"/>
    <mergeCell ref="A7:B7"/>
    <mergeCell ref="D7:L7"/>
    <mergeCell ref="M7:M8"/>
    <mergeCell ref="A76:B7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Vargas Becerra</dc:creator>
  <cp:keywords/>
  <dc:description/>
  <cp:lastModifiedBy>Raul Vargas Becerra</cp:lastModifiedBy>
  <dcterms:created xsi:type="dcterms:W3CDTF">2015-10-21T17:30:49Z</dcterms:created>
  <dcterms:modified xsi:type="dcterms:W3CDTF">2015-10-21T17:30:49Z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